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3\"/>
    </mc:Choice>
  </mc:AlternateContent>
  <bookViews>
    <workbookView xWindow="0" yWindow="0" windowWidth="28800" windowHeight="1203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<sst xmlns="http://schemas.openxmlformats.org/spreadsheetml/2006/main" count="392" uniqueCount="239">
  <si>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</si>
  <si>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</si>
  <si>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</si>
  <si>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</si>
  <si>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</si>
  <si>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</si>
  <si>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birželio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</si>
  <si>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</si>
  <si>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</si>
  <si>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</si>
  <si>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</si>
  <si>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</si>
  <si>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</si>
  <si>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</si>
  <si>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</si>
  <si>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</si>
  <si>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</si>
  <si>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</si>
  <si>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</si>
  <si>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</si>
  <si>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</si>
  <si>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</si>
  <si>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</si>
  <si>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1.4.1.4. Mokinių saugumo užtikrinimas</t>
  </si>
  <si>
    <t>Programos</t>
  </si>
  <si>
    <t>08</t>
  </si>
  <si>
    <t>Finansavimo šaltinio</t>
  </si>
  <si>
    <t>B</t>
  </si>
  <si>
    <t>Valstybės funkcijos</t>
  </si>
  <si>
    <t>09</t>
  </si>
  <si>
    <t>01</t>
  </si>
  <si>
    <t>Savivaldybės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</si>
  <si>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</si>
  <si>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</si>
  <si>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</si>
  <si>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</si>
  <si>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</si>
  <si>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</si>
  <si>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</si>
  <si>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</si>
  <si>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</si>
  <si>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</si>
  <si>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</si>
  <si>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</si>
  <si>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</si>
  <si>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</si>
  <si>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</si>
  <si>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</si>
  <si>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</si>
  <si>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</si>
  <si>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</si>
  <si>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</si>
  <si>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</si>
  <si>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</si>
  <si>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</si>
  <si>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</si>
  <si>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</si>
  <si>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</si>
  <si>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</si>
  <si>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</si>
  <si>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</si>
  <si>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</si>
  <si>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</si>
  <si>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</si>
  <si>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</si>
  <si>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</si>
  <si>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</si>
  <si>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</si>
  <si>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</si>
  <si>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</si>
  <si>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</si>
  <si>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</si>
  <si>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</si>
  <si>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</si>
  <si>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</si>
  <si>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</si>
  <si>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</si>
  <si>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</si>
  <si>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</si>
  <si>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</si>
  <si>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</si>
  <si>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</si>
  <si>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</si>
  <si>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</si>
  <si>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</si>
  <si>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</si>
  <si>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</si>
  <si>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</si>
  <si>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</si>
  <si>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</si>
  <si>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</si>
  <si>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</si>
  <si>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</si>
  <si>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</si>
  <si>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</si>
  <si>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</si>
  <si>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</si>
  <si>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</si>
  <si>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</si>
  <si>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</si>
  <si>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</si>
  <si>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</si>
  <si>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</si>
  <si>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</si>
  <si>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</si>
  <si>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</si>
  <si>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</si>
  <si>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</si>
  <si>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</si>
  <si>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</si>
  <si>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</si>
  <si>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</si>
  <si>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</si>
  <si>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</si>
  <si>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</si>
  <si>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</si>
  <si>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</si>
  <si>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</si>
  <si>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</si>
  <si>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</si>
  <si>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</si>
  <si>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</si>
  <si>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</si>
  <si>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</si>
  <si>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</si>
  <si>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</si>
  <si>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</si>
  <si>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</si>
  <si>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</si>
  <si>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</si>
  <si>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</si>
  <si>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</si>
  <si>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</si>
  <si>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</si>
  <si>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</si>
  <si>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</si>
  <si>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</si>
  <si>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</si>
  <si>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</si>
  <si>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</si>
  <si>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</si>
  <si>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</si>
  <si>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</si>
  <si>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</si>
  <si>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</si>
  <si>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</si>
  <si>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</si>
  <si>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</si>
  <si>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</si>
  <si>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</si>
  <si>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</si>
  <si>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</si>
  <si>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</si>
  <si>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</si>
  <si>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</si>
  <si>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</si>
  <si>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</si>
  <si>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</si>
  <si>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</si>
  <si>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</si>
  <si>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</si>
  <si>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</si>
  <si>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</si>
  <si>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</si>
  <si>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</si>
  <si>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</si>
  <si>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</si>
  <si>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</si>
  <si>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</si>
  <si>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</si>
  <si>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</si>
  <si>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</si>
  <si>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</si>
  <si>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</si>
  <si>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</si>
  <si>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</si>
  <si>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</si>
  <si>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</si>
  <si>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</si>
  <si>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</si>
  <si>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</si>
  <si>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</si>
  <si>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</si>
  <si>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</si>
  <si>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</si>
  <si>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</si>
  <si>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</si>
  <si>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</si>
  <si>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</si>
  <si>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</si>
  <si>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</si>
  <si>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</si>
  <si>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</si>
  <si>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</si>
  <si>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</si>
  <si>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</si>
  <si>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</si>
  <si>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</si>
  <si>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</si>
  <si>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</si>
  <si>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</si>
  <si>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</si>
  <si>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</si>
  <si>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</si>
  <si>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</si>
  <si>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</si>
  <si>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</si>
  <si>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</si>
  <si>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</si>
  <si>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</si>
  <si>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</si>
  <si>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</si>
  <si>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</si>
  <si>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</si>
  <si>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</si>
  <si>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</si>
  <si>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</si>
  <si>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</si>
  <si>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</si>
  <si>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</si>
  <si>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</si>
  <si>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</si>
  <si>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</si>
  <si>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</si>
  <si>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</si>
  <si>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</si>
  <si>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</si>
  <si>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</si>
  <si>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</si>
  <si>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</si>
  <si>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</si>
  <si>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</si>
  <si>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</si>
  <si>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</si>
  <si>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</si>
  <si>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</si>
  <si>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</si>
  <si>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</si>
  <si>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2023.07.07 Nr. F2-19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</si>
</sst>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1" t="s">
        <v>31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20000</v>
      </c>
      <c r="J34" s="115">
        <f>SUM(J35+J46+J65+J86+J93+J113+J139+J158+J168)</f>
        <v>20000</v>
      </c>
      <c r="K34" s="116">
        <f>SUM(K35+K46+K65+K86+K93+K113+K139+K158+K168)</f>
        <v>20000</v>
      </c>
      <c r="L34" s="115">
        <f>SUM(L35+L46+L65+L86+L93+L113+L139+L158+L168)</f>
        <v>20000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20000</v>
      </c>
      <c r="J46" s="123">
        <f t="shared" si="2"/>
        <v>20000</v>
      </c>
      <c r="K46" s="122">
        <f t="shared" si="2"/>
        <v>20000</v>
      </c>
      <c r="L46" s="122">
        <f t="shared" si="2"/>
        <v>20000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20000</v>
      </c>
      <c r="J47" s="116">
        <f t="shared" si="2"/>
        <v>20000</v>
      </c>
      <c r="K47" s="115">
        <f t="shared" si="2"/>
        <v>20000</v>
      </c>
      <c r="L47" s="116">
        <f t="shared" si="2"/>
        <v>20000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20000</v>
      </c>
      <c r="J48" s="116">
        <f t="shared" si="2"/>
        <v>20000</v>
      </c>
      <c r="K48" s="118">
        <f t="shared" si="2"/>
        <v>20000</v>
      </c>
      <c r="L48" s="118">
        <f t="shared" si="2"/>
        <v>20000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20000</v>
      </c>
      <c r="J49" s="124">
        <f>SUM(J50:J64)</f>
        <v>20000</v>
      </c>
      <c r="K49" s="125">
        <f>SUM(K50:K64)</f>
        <v>20000</v>
      </c>
      <c r="L49" s="125">
        <f>SUM(L50:L64)</f>
        <v>20000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20000</v>
      </c>
      <c r="J58" s="120">
        <v>20000</v>
      </c>
      <c r="K58" s="120">
        <v>20000</v>
      </c>
      <c r="L58" s="120">
        <v>20000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0</v>
      </c>
      <c r="J64" s="120">
        <v>0</v>
      </c>
      <c r="K64" s="120">
        <v>0</v>
      </c>
      <c r="L64" s="120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20000</v>
      </c>
      <c r="J368" s="130">
        <f>SUM(J34+J184)</f>
        <v>20000</v>
      </c>
      <c r="K368" s="130">
        <f>SUM(K34+K184)</f>
        <v>20000</v>
      </c>
      <c r="L368" s="130">
        <f>SUM(L34+L184)</f>
        <v>20000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4" t="s">
        <v>234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4.75" customHeight="1">
      <c r="A374" s="170" t="s">
        <v>237</v>
      </c>
      <c r="B374" s="170"/>
      <c r="C374" s="170"/>
      <c r="D374" s="170"/>
      <c r="E374" s="170"/>
      <c r="F374" s="170"/>
      <c r="G374" s="170"/>
      <c r="H374" s="112"/>
      <c r="I374" s="15" t="s">
        <v>233</v>
      </c>
      <c r="K374" s="154" t="s">
        <v>234</v>
      </c>
      <c r="L374" s="154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Buhalterija</cp:lastModifiedBy>
  <dcterms:created xsi:type="dcterms:W3CDTF">2022-03-30T11:04:35Z</dcterms:created>
  <dcterms:modified xsi:type="dcterms:W3CDTF">2023-07-07T11:18:26Z</dcterms:modified>
  <cp:category/>
</cp:coreProperties>
</file>